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 Sheet1" sheetId="4" r:id="rId1"/>
    <sheet name="Sheet2" sheetId="2" r:id="rId2"/>
    <sheet name="Sheet3" sheetId="3" r:id="rId3"/>
  </sheets>
  <definedNames>
    <definedName name="_xlnm.Print_Titles" localSheetId="0">' Sheet1'!$3:$3</definedName>
  </definedNames>
  <calcPr calcId="144525"/>
</workbook>
</file>

<file path=xl/sharedStrings.xml><?xml version="1.0" encoding="utf-8"?>
<sst xmlns="http://schemas.openxmlformats.org/spreadsheetml/2006/main" count="63">
  <si>
    <t>附件</t>
  </si>
  <si>
    <t>青海省监狱管理局中心医院2021年公开招聘工作人员总成绩表</t>
  </si>
  <si>
    <t>序号</t>
  </si>
  <si>
    <t>姓名</t>
  </si>
  <si>
    <t>准考证号</t>
  </si>
  <si>
    <t>招考单位</t>
  </si>
  <si>
    <t>职位名称</t>
  </si>
  <si>
    <t>招聘人数</t>
  </si>
  <si>
    <t>笔试
成绩</t>
  </si>
  <si>
    <t>笔试成绩60%</t>
  </si>
  <si>
    <t>面试
成绩</t>
  </si>
  <si>
    <t>面试成绩40%</t>
  </si>
  <si>
    <t>总成绩</t>
  </si>
  <si>
    <t>名次</t>
  </si>
  <si>
    <t>备注</t>
  </si>
  <si>
    <t>李楠</t>
  </si>
  <si>
    <t>5263631657212</t>
  </si>
  <si>
    <t>青海省监狱管理局</t>
  </si>
  <si>
    <t>63113001-省监狱管理局中心医院妇产科医师1</t>
  </si>
  <si>
    <t>进入体检</t>
  </si>
  <si>
    <t>冯慧宁</t>
  </si>
  <si>
    <t>5263631657322</t>
  </si>
  <si>
    <t>路丽荣</t>
  </si>
  <si>
    <t>5263631657314</t>
  </si>
  <si>
    <t>方吉珍</t>
  </si>
  <si>
    <t>5263631657827</t>
  </si>
  <si>
    <t>杨文静</t>
  </si>
  <si>
    <t>5263631657627</t>
  </si>
  <si>
    <t>63113002-省监狱管理局中心医院儿科医师</t>
  </si>
  <si>
    <t>高慧子</t>
  </si>
  <si>
    <t>5363631658523</t>
  </si>
  <si>
    <t>63113003-省监狱管理局中心医院药学技师</t>
  </si>
  <si>
    <t>董秀娟</t>
  </si>
  <si>
    <t>5363631658514</t>
  </si>
  <si>
    <t>刘婧</t>
  </si>
  <si>
    <t>5363631658628</t>
  </si>
  <si>
    <t>面试缺考</t>
  </si>
  <si>
    <t>王芳</t>
  </si>
  <si>
    <t>5263631657316</t>
  </si>
  <si>
    <t>63113004-省监狱管理局中心医院急诊ICU内科医师</t>
  </si>
  <si>
    <t>藏羊姐措</t>
  </si>
  <si>
    <t>5263631657722</t>
  </si>
  <si>
    <t>何丽红</t>
  </si>
  <si>
    <t>5263631657528</t>
  </si>
  <si>
    <t>崔瑛</t>
  </si>
  <si>
    <t>5263631657819</t>
  </si>
  <si>
    <t>马生春</t>
  </si>
  <si>
    <t>5263631657605</t>
  </si>
  <si>
    <t>黄燕珍</t>
  </si>
  <si>
    <t>5263631657501</t>
  </si>
  <si>
    <t>石兵强</t>
  </si>
  <si>
    <t>5263631657224</t>
  </si>
  <si>
    <t>63113005-省监狱管理局中心医院外科医师</t>
  </si>
  <si>
    <t>韩忠良</t>
  </si>
  <si>
    <t>5263631657625</t>
  </si>
  <si>
    <t>董艳</t>
  </si>
  <si>
    <t>考核聘用</t>
  </si>
  <si>
    <t>63113006-省监狱管理局中心医院妇产科医师2</t>
  </si>
  <si>
    <t>安宁</t>
  </si>
  <si>
    <t>63113007-省监狱管理局中心医院妇产科医师3</t>
  </si>
  <si>
    <t>张海燕</t>
  </si>
  <si>
    <t>汪鲁青</t>
  </si>
  <si>
    <t>63113008-省监狱管理局中心医院心血管内科医师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</si>
</sst>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新宋体"/>
      <charset val="134"/>
    </font>
    <font>
      <b/>
      <sz val="12"/>
      <color theme="1"/>
      <name val="新宋体"/>
      <charset val="134"/>
    </font>
    <font>
      <sz val="12"/>
      <color theme="1"/>
      <name val="新宋体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color theme="1"/>
      <name val="新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3"/>
  <sheetViews>
    <sheetView tabSelected="1" workbookViewId="0">
      <selection activeCell="R10" sqref="R10"/>
    </sheetView>
  </sheetViews>
  <sheetFormatPr defaultColWidth="9" defaultRowHeight="14.25"/>
  <cols>
    <col min="1" max="1" width="5.625" style="2" customWidth="1"/>
    <col min="2" max="2" width="10" customWidth="1"/>
    <col min="3" max="3" width="15.25" customWidth="1"/>
    <col min="4" max="4" width="18" customWidth="1"/>
    <col min="5" max="5" width="28.5" customWidth="1"/>
    <col min="6" max="6" width="6" customWidth="1"/>
    <col min="7" max="7" width="7.5" style="3" customWidth="1"/>
    <col min="8" max="8" width="9.5" style="3" customWidth="1"/>
    <col min="9" max="9" width="7.625" style="3" customWidth="1"/>
    <col min="10" max="10" width="9.25" style="3" customWidth="1"/>
    <col min="11" max="11" width="7.75" style="3" customWidth="1"/>
    <col min="12" max="12" width="5.5" customWidth="1"/>
    <col min="13" max="13" width="10.375" customWidth="1"/>
  </cols>
  <sheetData>
    <row r="1" ht="20" customHeight="1" spans="1:1">
      <c r="A1" s="2" t="s">
        <v>0</v>
      </c>
    </row>
    <row r="2" ht="27" customHeight="1" spans="1:13">
      <c r="A2" s="4" t="s">
        <v>1</v>
      </c>
      <c r="B2" s="5"/>
      <c r="C2" s="5"/>
      <c r="D2" s="5"/>
      <c r="E2" s="5"/>
      <c r="F2" s="5"/>
      <c r="G2" s="6"/>
      <c r="H2" s="5"/>
      <c r="I2" s="6"/>
      <c r="J2" s="5"/>
      <c r="K2" s="6"/>
      <c r="L2" s="5"/>
      <c r="M2" s="5"/>
    </row>
    <row r="3" s="1" customFormat="1" ht="35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</row>
    <row r="4" s="1" customFormat="1" ht="35" customHeight="1" spans="1:13">
      <c r="A4" s="9">
        <v>1</v>
      </c>
      <c r="B4" s="10" t="s">
        <v>15</v>
      </c>
      <c r="C4" s="10" t="s">
        <v>16</v>
      </c>
      <c r="D4" s="11" t="s">
        <v>17</v>
      </c>
      <c r="E4" s="11" t="s">
        <v>18</v>
      </c>
      <c r="F4" s="11">
        <v>2</v>
      </c>
      <c r="G4" s="12">
        <v>62.63</v>
      </c>
      <c r="H4" s="12">
        <f>G4*0.6</f>
        <v>37.578</v>
      </c>
      <c r="I4" s="12">
        <v>80.71</v>
      </c>
      <c r="J4" s="12">
        <f>I4*0.4</f>
        <v>32.284</v>
      </c>
      <c r="K4" s="14">
        <f>H4+J4</f>
        <v>69.862</v>
      </c>
      <c r="L4" s="9">
        <v>1</v>
      </c>
      <c r="M4" s="9" t="s">
        <v>19</v>
      </c>
    </row>
    <row r="5" s="1" customFormat="1" ht="35" customHeight="1" spans="1:13">
      <c r="A5" s="9">
        <v>2</v>
      </c>
      <c r="B5" s="10" t="s">
        <v>20</v>
      </c>
      <c r="C5" s="10" t="s">
        <v>21</v>
      </c>
      <c r="D5" s="11" t="s">
        <v>17</v>
      </c>
      <c r="E5" s="11" t="s">
        <v>18</v>
      </c>
      <c r="F5" s="11">
        <v>2</v>
      </c>
      <c r="G5" s="12">
        <v>60.13</v>
      </c>
      <c r="H5" s="12">
        <f t="shared" ref="H5:H19" si="0">G5*0.6</f>
        <v>36.078</v>
      </c>
      <c r="I5" s="12">
        <v>80.43</v>
      </c>
      <c r="J5" s="12">
        <f t="shared" ref="J5:J19" si="1">I5*0.4</f>
        <v>32.172</v>
      </c>
      <c r="K5" s="14">
        <f t="shared" ref="K5:K23" si="2">H5+J5</f>
        <v>68.25</v>
      </c>
      <c r="L5" s="9">
        <v>2</v>
      </c>
      <c r="M5" s="9" t="s">
        <v>19</v>
      </c>
    </row>
    <row r="6" s="1" customFormat="1" ht="35" customHeight="1" spans="1:13">
      <c r="A6" s="9">
        <v>3</v>
      </c>
      <c r="B6" s="10" t="s">
        <v>22</v>
      </c>
      <c r="C6" s="10" t="s">
        <v>23</v>
      </c>
      <c r="D6" s="11" t="s">
        <v>17</v>
      </c>
      <c r="E6" s="11" t="s">
        <v>18</v>
      </c>
      <c r="F6" s="11">
        <v>2</v>
      </c>
      <c r="G6" s="12">
        <v>59.37</v>
      </c>
      <c r="H6" s="12">
        <f t="shared" si="0"/>
        <v>35.622</v>
      </c>
      <c r="I6" s="12">
        <v>80.71</v>
      </c>
      <c r="J6" s="12">
        <f t="shared" si="1"/>
        <v>32.284</v>
      </c>
      <c r="K6" s="14">
        <f t="shared" si="2"/>
        <v>67.906</v>
      </c>
      <c r="L6" s="9"/>
      <c r="M6" s="9"/>
    </row>
    <row r="7" s="1" customFormat="1" ht="35" customHeight="1" spans="1:13">
      <c r="A7" s="9">
        <v>4</v>
      </c>
      <c r="B7" s="10" t="s">
        <v>24</v>
      </c>
      <c r="C7" s="10" t="s">
        <v>25</v>
      </c>
      <c r="D7" s="11" t="s">
        <v>17</v>
      </c>
      <c r="E7" s="11" t="s">
        <v>18</v>
      </c>
      <c r="F7" s="11">
        <v>2</v>
      </c>
      <c r="G7" s="12">
        <v>58.1</v>
      </c>
      <c r="H7" s="12">
        <f t="shared" si="0"/>
        <v>34.86</v>
      </c>
      <c r="I7" s="12">
        <v>79.71</v>
      </c>
      <c r="J7" s="12">
        <f t="shared" si="1"/>
        <v>31.884</v>
      </c>
      <c r="K7" s="14">
        <f t="shared" si="2"/>
        <v>66.744</v>
      </c>
      <c r="L7" s="9"/>
      <c r="M7" s="9"/>
    </row>
    <row r="8" s="1" customFormat="1" ht="35" customHeight="1" spans="1:13">
      <c r="A8" s="9">
        <v>5</v>
      </c>
      <c r="B8" s="10" t="s">
        <v>26</v>
      </c>
      <c r="C8" s="10" t="s">
        <v>27</v>
      </c>
      <c r="D8" s="11" t="s">
        <v>17</v>
      </c>
      <c r="E8" s="11" t="s">
        <v>28</v>
      </c>
      <c r="F8" s="11">
        <v>1</v>
      </c>
      <c r="G8" s="11">
        <v>54.97</v>
      </c>
      <c r="H8" s="12">
        <f t="shared" si="0"/>
        <v>32.982</v>
      </c>
      <c r="I8" s="12">
        <v>82.59</v>
      </c>
      <c r="J8" s="12">
        <f t="shared" si="1"/>
        <v>33.036</v>
      </c>
      <c r="K8" s="14">
        <f t="shared" si="2"/>
        <v>66.018</v>
      </c>
      <c r="L8" s="9">
        <v>1</v>
      </c>
      <c r="M8" s="9" t="s">
        <v>19</v>
      </c>
    </row>
    <row r="9" s="1" customFormat="1" ht="35" customHeight="1" spans="1:13">
      <c r="A9" s="9">
        <v>6</v>
      </c>
      <c r="B9" s="10" t="s">
        <v>29</v>
      </c>
      <c r="C9" s="10" t="s">
        <v>30</v>
      </c>
      <c r="D9" s="11" t="s">
        <v>17</v>
      </c>
      <c r="E9" s="11" t="s">
        <v>31</v>
      </c>
      <c r="F9" s="11">
        <v>1</v>
      </c>
      <c r="G9" s="12">
        <v>60.37</v>
      </c>
      <c r="H9" s="12">
        <f t="shared" si="0"/>
        <v>36.222</v>
      </c>
      <c r="I9" s="12">
        <v>87</v>
      </c>
      <c r="J9" s="12">
        <f t="shared" si="1"/>
        <v>34.8</v>
      </c>
      <c r="K9" s="14">
        <f t="shared" si="2"/>
        <v>71.022</v>
      </c>
      <c r="L9" s="9">
        <v>1</v>
      </c>
      <c r="M9" s="9" t="s">
        <v>19</v>
      </c>
    </row>
    <row r="10" s="1" customFormat="1" ht="35" customHeight="1" spans="1:13">
      <c r="A10" s="9">
        <v>7</v>
      </c>
      <c r="B10" s="10" t="s">
        <v>32</v>
      </c>
      <c r="C10" s="10" t="s">
        <v>33</v>
      </c>
      <c r="D10" s="11" t="s">
        <v>17</v>
      </c>
      <c r="E10" s="11" t="s">
        <v>31</v>
      </c>
      <c r="F10" s="11">
        <v>1</v>
      </c>
      <c r="G10" s="12">
        <v>59.17</v>
      </c>
      <c r="H10" s="12">
        <f t="shared" si="0"/>
        <v>35.502</v>
      </c>
      <c r="I10" s="12">
        <v>86.29</v>
      </c>
      <c r="J10" s="12">
        <f t="shared" si="1"/>
        <v>34.516</v>
      </c>
      <c r="K10" s="14">
        <f t="shared" si="2"/>
        <v>70.018</v>
      </c>
      <c r="L10" s="9"/>
      <c r="M10" s="9"/>
    </row>
    <row r="11" s="1" customFormat="1" ht="35" customHeight="1" spans="1:13">
      <c r="A11" s="9">
        <v>8</v>
      </c>
      <c r="B11" s="10" t="s">
        <v>34</v>
      </c>
      <c r="C11" s="10" t="s">
        <v>35</v>
      </c>
      <c r="D11" s="11" t="s">
        <v>17</v>
      </c>
      <c r="E11" s="11" t="s">
        <v>31</v>
      </c>
      <c r="F11" s="11">
        <v>1</v>
      </c>
      <c r="G11" s="12">
        <v>62.37</v>
      </c>
      <c r="H11" s="12">
        <f t="shared" si="0"/>
        <v>37.422</v>
      </c>
      <c r="I11" s="12">
        <v>0</v>
      </c>
      <c r="J11" s="12">
        <f t="shared" si="1"/>
        <v>0</v>
      </c>
      <c r="K11" s="14">
        <f t="shared" si="2"/>
        <v>37.422</v>
      </c>
      <c r="L11" s="9"/>
      <c r="M11" s="15" t="s">
        <v>36</v>
      </c>
    </row>
    <row r="12" s="1" customFormat="1" ht="35" customHeight="1" spans="1:13">
      <c r="A12" s="9">
        <v>9</v>
      </c>
      <c r="B12" s="10" t="s">
        <v>37</v>
      </c>
      <c r="C12" s="10" t="s">
        <v>38</v>
      </c>
      <c r="D12" s="11" t="s">
        <v>17</v>
      </c>
      <c r="E12" s="11" t="s">
        <v>39</v>
      </c>
      <c r="F12" s="11">
        <v>2</v>
      </c>
      <c r="G12" s="12">
        <v>60.9</v>
      </c>
      <c r="H12" s="12">
        <f t="shared" si="0"/>
        <v>36.54</v>
      </c>
      <c r="I12" s="12">
        <v>78</v>
      </c>
      <c r="J12" s="12">
        <f t="shared" si="1"/>
        <v>31.2</v>
      </c>
      <c r="K12" s="14">
        <f t="shared" si="2"/>
        <v>67.74</v>
      </c>
      <c r="L12" s="9">
        <v>1</v>
      </c>
      <c r="M12" s="9" t="s">
        <v>19</v>
      </c>
    </row>
    <row r="13" s="1" customFormat="1" ht="35" customHeight="1" spans="1:13">
      <c r="A13" s="9">
        <v>10</v>
      </c>
      <c r="B13" s="10" t="s">
        <v>40</v>
      </c>
      <c r="C13" s="10" t="s">
        <v>41</v>
      </c>
      <c r="D13" s="11" t="s">
        <v>17</v>
      </c>
      <c r="E13" s="11" t="s">
        <v>39</v>
      </c>
      <c r="F13" s="11">
        <v>2</v>
      </c>
      <c r="G13" s="12">
        <v>59.13</v>
      </c>
      <c r="H13" s="12">
        <f t="shared" si="0"/>
        <v>35.478</v>
      </c>
      <c r="I13" s="12">
        <v>78.71</v>
      </c>
      <c r="J13" s="12">
        <f t="shared" si="1"/>
        <v>31.484</v>
      </c>
      <c r="K13" s="14">
        <f t="shared" si="2"/>
        <v>66.962</v>
      </c>
      <c r="L13" s="9">
        <v>2</v>
      </c>
      <c r="M13" s="9" t="s">
        <v>19</v>
      </c>
    </row>
    <row r="14" s="1" customFormat="1" ht="35" customHeight="1" spans="1:13">
      <c r="A14" s="9">
        <v>11</v>
      </c>
      <c r="B14" s="10" t="s">
        <v>42</v>
      </c>
      <c r="C14" s="10" t="s">
        <v>43</v>
      </c>
      <c r="D14" s="11" t="s">
        <v>17</v>
      </c>
      <c r="E14" s="11" t="s">
        <v>39</v>
      </c>
      <c r="F14" s="11">
        <v>2</v>
      </c>
      <c r="G14" s="12">
        <v>58.57</v>
      </c>
      <c r="H14" s="12">
        <f t="shared" si="0"/>
        <v>35.142</v>
      </c>
      <c r="I14" s="12">
        <v>78.86</v>
      </c>
      <c r="J14" s="12">
        <f t="shared" si="1"/>
        <v>31.544</v>
      </c>
      <c r="K14" s="14">
        <f t="shared" si="2"/>
        <v>66.686</v>
      </c>
      <c r="L14" s="9"/>
      <c r="M14" s="9"/>
    </row>
    <row r="15" s="1" customFormat="1" ht="35" customHeight="1" spans="1:13">
      <c r="A15" s="9">
        <v>12</v>
      </c>
      <c r="B15" s="10" t="s">
        <v>44</v>
      </c>
      <c r="C15" s="10" t="s">
        <v>45</v>
      </c>
      <c r="D15" s="11" t="s">
        <v>17</v>
      </c>
      <c r="E15" s="11" t="s">
        <v>39</v>
      </c>
      <c r="F15" s="11">
        <v>2</v>
      </c>
      <c r="G15" s="12">
        <v>63.83</v>
      </c>
      <c r="H15" s="12">
        <f t="shared" si="0"/>
        <v>38.298</v>
      </c>
      <c r="I15" s="12">
        <v>0</v>
      </c>
      <c r="J15" s="12">
        <f t="shared" si="1"/>
        <v>0</v>
      </c>
      <c r="K15" s="14">
        <f t="shared" si="2"/>
        <v>38.298</v>
      </c>
      <c r="L15" s="9"/>
      <c r="M15" s="15" t="s">
        <v>36</v>
      </c>
    </row>
    <row r="16" s="1" customFormat="1" ht="35" customHeight="1" spans="1:13">
      <c r="A16" s="9">
        <v>13</v>
      </c>
      <c r="B16" s="10" t="s">
        <v>46</v>
      </c>
      <c r="C16" s="10" t="s">
        <v>47</v>
      </c>
      <c r="D16" s="11" t="s">
        <v>17</v>
      </c>
      <c r="E16" s="11" t="s">
        <v>39</v>
      </c>
      <c r="F16" s="11">
        <v>2</v>
      </c>
      <c r="G16" s="12">
        <v>62.17</v>
      </c>
      <c r="H16" s="12">
        <f t="shared" si="0"/>
        <v>37.302</v>
      </c>
      <c r="I16" s="12">
        <v>0</v>
      </c>
      <c r="J16" s="12">
        <f t="shared" si="1"/>
        <v>0</v>
      </c>
      <c r="K16" s="14">
        <f t="shared" si="2"/>
        <v>37.302</v>
      </c>
      <c r="L16" s="9"/>
      <c r="M16" s="15" t="s">
        <v>36</v>
      </c>
    </row>
    <row r="17" s="1" customFormat="1" ht="35" customHeight="1" spans="1:13">
      <c r="A17" s="9">
        <v>14</v>
      </c>
      <c r="B17" s="10" t="s">
        <v>48</v>
      </c>
      <c r="C17" s="10" t="s">
        <v>49</v>
      </c>
      <c r="D17" s="11" t="s">
        <v>17</v>
      </c>
      <c r="E17" s="11" t="s">
        <v>39</v>
      </c>
      <c r="F17" s="11">
        <v>2</v>
      </c>
      <c r="G17" s="12">
        <v>61.03</v>
      </c>
      <c r="H17" s="12">
        <f t="shared" si="0"/>
        <v>36.618</v>
      </c>
      <c r="I17" s="12">
        <v>0</v>
      </c>
      <c r="J17" s="12">
        <f t="shared" si="1"/>
        <v>0</v>
      </c>
      <c r="K17" s="14">
        <f t="shared" si="2"/>
        <v>36.618</v>
      </c>
      <c r="L17" s="9"/>
      <c r="M17" s="15" t="s">
        <v>36</v>
      </c>
    </row>
    <row r="18" s="1" customFormat="1" ht="35" customHeight="1" spans="1:13">
      <c r="A18" s="9">
        <v>15</v>
      </c>
      <c r="B18" s="10" t="s">
        <v>50</v>
      </c>
      <c r="C18" s="10" t="s">
        <v>51</v>
      </c>
      <c r="D18" s="11" t="s">
        <v>17</v>
      </c>
      <c r="E18" s="11" t="s">
        <v>52</v>
      </c>
      <c r="F18" s="11">
        <v>1</v>
      </c>
      <c r="G18" s="12">
        <v>60.37</v>
      </c>
      <c r="H18" s="12">
        <f t="shared" si="0"/>
        <v>36.222</v>
      </c>
      <c r="I18" s="12">
        <v>82.86</v>
      </c>
      <c r="J18" s="12">
        <f t="shared" si="1"/>
        <v>33.144</v>
      </c>
      <c r="K18" s="14">
        <f t="shared" si="2"/>
        <v>69.366</v>
      </c>
      <c r="L18" s="9">
        <v>1</v>
      </c>
      <c r="M18" s="9" t="s">
        <v>19</v>
      </c>
    </row>
    <row r="19" s="1" customFormat="1" ht="35" customHeight="1" spans="1:13">
      <c r="A19" s="9">
        <v>16</v>
      </c>
      <c r="B19" s="10" t="s">
        <v>53</v>
      </c>
      <c r="C19" s="10" t="s">
        <v>54</v>
      </c>
      <c r="D19" s="11" t="s">
        <v>17</v>
      </c>
      <c r="E19" s="11" t="s">
        <v>52</v>
      </c>
      <c r="F19" s="11">
        <v>1</v>
      </c>
      <c r="G19" s="12">
        <v>55.83</v>
      </c>
      <c r="H19" s="12">
        <f t="shared" si="0"/>
        <v>33.498</v>
      </c>
      <c r="I19" s="12">
        <v>76.71</v>
      </c>
      <c r="J19" s="12">
        <f t="shared" si="1"/>
        <v>30.684</v>
      </c>
      <c r="K19" s="14">
        <f t="shared" si="2"/>
        <v>64.182</v>
      </c>
      <c r="L19" s="9"/>
      <c r="M19" s="9"/>
    </row>
    <row r="20" s="1" customFormat="1" ht="35" customHeight="1" spans="1:13">
      <c r="A20" s="9">
        <v>17</v>
      </c>
      <c r="B20" s="13" t="s">
        <v>55</v>
      </c>
      <c r="C20" s="10" t="s">
        <v>56</v>
      </c>
      <c r="D20" s="11" t="s">
        <v>17</v>
      </c>
      <c r="E20" s="13" t="s">
        <v>57</v>
      </c>
      <c r="F20" s="9">
        <v>1</v>
      </c>
      <c r="G20" s="8"/>
      <c r="H20" s="12"/>
      <c r="I20" s="12">
        <v>85.86</v>
      </c>
      <c r="J20" s="12"/>
      <c r="K20" s="12">
        <v>85.86</v>
      </c>
      <c r="L20" s="9">
        <v>1</v>
      </c>
      <c r="M20" s="9" t="s">
        <v>19</v>
      </c>
    </row>
    <row r="21" s="1" customFormat="1" ht="35" customHeight="1" spans="1:13">
      <c r="A21" s="9">
        <v>18</v>
      </c>
      <c r="B21" s="13" t="s">
        <v>58</v>
      </c>
      <c r="C21" s="10" t="s">
        <v>56</v>
      </c>
      <c r="D21" s="11" t="s">
        <v>17</v>
      </c>
      <c r="E21" s="13" t="s">
        <v>59</v>
      </c>
      <c r="F21" s="9">
        <v>1</v>
      </c>
      <c r="G21" s="8"/>
      <c r="H21" s="8"/>
      <c r="I21" s="12">
        <v>81.57</v>
      </c>
      <c r="J21" s="12"/>
      <c r="K21" s="12">
        <v>81.57</v>
      </c>
      <c r="L21" s="9">
        <v>1</v>
      </c>
      <c r="M21" s="9" t="s">
        <v>19</v>
      </c>
    </row>
    <row r="22" s="1" customFormat="1" ht="35" customHeight="1" spans="1:13">
      <c r="A22" s="9">
        <v>19</v>
      </c>
      <c r="B22" s="13" t="s">
        <v>60</v>
      </c>
      <c r="C22" s="10" t="s">
        <v>56</v>
      </c>
      <c r="D22" s="11" t="s">
        <v>17</v>
      </c>
      <c r="E22" s="13" t="s">
        <v>59</v>
      </c>
      <c r="F22" s="9">
        <v>1</v>
      </c>
      <c r="G22" s="8"/>
      <c r="H22" s="8"/>
      <c r="I22" s="12">
        <v>75.57</v>
      </c>
      <c r="J22" s="12"/>
      <c r="K22" s="12">
        <v>75.57</v>
      </c>
      <c r="L22" s="9"/>
      <c r="M22" s="9"/>
    </row>
    <row r="23" s="1" customFormat="1" ht="35" customHeight="1" spans="1:13">
      <c r="A23" s="9">
        <v>20</v>
      </c>
      <c r="B23" s="13" t="s">
        <v>61</v>
      </c>
      <c r="C23" s="10" t="s">
        <v>56</v>
      </c>
      <c r="D23" s="11" t="s">
        <v>17</v>
      </c>
      <c r="E23" s="13" t="s">
        <v>62</v>
      </c>
      <c r="F23" s="9">
        <v>1</v>
      </c>
      <c r="G23" s="8"/>
      <c r="H23" s="8"/>
      <c r="I23" s="12">
        <v>82.43</v>
      </c>
      <c r="J23" s="12"/>
      <c r="K23" s="12">
        <v>82.43</v>
      </c>
      <c r="L23" s="9">
        <v>1</v>
      </c>
      <c r="M23" s="9" t="s">
        <v>19</v>
      </c>
    </row>
  </sheetData>
  <mergeCells count="1">
    <mergeCell ref="A2:M2"/>
  </mergeCells>
  <printOptions horizontalCentered="1"/>
  <pageMargins left="0.432638888888889" right="0.432638888888889" top="0.55" bottom="0.354166666666667" header="0.313888888888889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F43" sqref="F4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青海省康宁监狱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2018-08-03T04:08:00Z</dcterms:created>
  <cp:lastPrinted>2018-08-13T01:59:00Z</cp:lastPrinted>
  <dcterms:modified xsi:type="dcterms:W3CDTF">2021-07-30T08:22:33Z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